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31" windowWidth="25043" windowHeight="12279"/>
  </bookViews>
  <sheets>
    <sheet name="Ark1" sheetId="1" r:id="rId1"/>
    <sheet name="Ark2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D17" i="1" l="1"/>
  <c r="D12" i="1" l="1"/>
  <c r="E17" i="1" l="1"/>
  <c r="E25" i="1"/>
  <c r="E13" i="1"/>
  <c r="D23" i="1"/>
  <c r="D20" i="1"/>
  <c r="E20" i="1"/>
  <c r="E21" i="1" l="1"/>
  <c r="E27" i="1" s="1"/>
</calcChain>
</file>

<file path=xl/sharedStrings.xml><?xml version="1.0" encoding="utf-8"?>
<sst xmlns="http://schemas.openxmlformats.org/spreadsheetml/2006/main" count="41" uniqueCount="33">
  <si>
    <t>Anlægsregnskab</t>
  </si>
  <si>
    <t>vedr.</t>
  </si>
  <si>
    <t>Blåvand</t>
  </si>
  <si>
    <t xml:space="preserve">opførelse af </t>
  </si>
  <si>
    <t>Hvidbjerg Strand Pier &amp; Vesterhavsbad</t>
  </si>
  <si>
    <t>i</t>
  </si>
  <si>
    <t>Anlægsudgifter</t>
  </si>
  <si>
    <t>Andre leverandørudgifter</t>
  </si>
  <si>
    <t>Bygherrerådgiver</t>
  </si>
  <si>
    <t>Jordbundsundersøgelser</t>
  </si>
  <si>
    <t>Entrepriseforsikring</t>
  </si>
  <si>
    <t>Pejling af ny badebro</t>
  </si>
  <si>
    <t>Andre udgifter</t>
  </si>
  <si>
    <t>Skiltning</t>
  </si>
  <si>
    <t>Håndværkerudgifter</t>
  </si>
  <si>
    <t>Sum (Grøn vækst)</t>
  </si>
  <si>
    <t>Øvrige anlægsudgifter</t>
  </si>
  <si>
    <t>Samlet anlægsudgifter</t>
  </si>
  <si>
    <t>Emne</t>
  </si>
  <si>
    <t>beløb i kr.</t>
  </si>
  <si>
    <t>Etablering af Hvidbjerg Strand Pier og Vesterhavsbad er finansieret således:</t>
  </si>
  <si>
    <t>Eksterne bidrag</t>
  </si>
  <si>
    <t>kr.</t>
  </si>
  <si>
    <t>Det Syddanske Grøn Vækst-program</t>
  </si>
  <si>
    <t>Hvidbjerg strand Feriepark</t>
  </si>
  <si>
    <t>Blåvand Aktivitetscenter</t>
  </si>
  <si>
    <t>Eksterne bidrag i alt</t>
  </si>
  <si>
    <t>Anlægsbevilling - 2. september 2014</t>
  </si>
  <si>
    <t>Samlet finansiering i alt</t>
  </si>
  <si>
    <t xml:space="preserve">Byrådet bevilgede den 2. september 2014 en anlægsbevilling på </t>
  </si>
  <si>
    <t>Annocering m.m.</t>
  </si>
  <si>
    <r>
      <t xml:space="preserve">Nykredit Fond </t>
    </r>
    <r>
      <rPr>
        <vertAlign val="superscript"/>
        <sz val="11"/>
        <color theme="1"/>
        <rFont val="Calibri"/>
        <family val="2"/>
        <scheme val="minor"/>
      </rPr>
      <t>1)</t>
    </r>
  </si>
  <si>
    <r>
      <t xml:space="preserve">1) </t>
    </r>
    <r>
      <rPr>
        <sz val="11"/>
        <color theme="1"/>
        <rFont val="Calibri"/>
        <family val="2"/>
        <scheme val="minor"/>
      </rPr>
      <t>Ikke modtaget dette bidrag, da bidraget er betinget af at der opsættes inventar, såsom bænke eller lignedne på badebroen. Dette blev ikke godkendt af Kystdirektoratet.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</si>
</sst>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59996337778862885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DashDotDot">
        <color auto="1"/>
      </left>
      <right/>
      <top style="mediumDashDotDot">
        <color auto="1"/>
      </top>
      <bottom/>
      <diagonal/>
    </border>
    <border>
      <left/>
      <right/>
      <top style="mediumDashDotDot">
        <color auto="1"/>
      </top>
      <bottom/>
      <diagonal/>
    </border>
    <border>
      <left/>
      <right style="mediumDashDotDot">
        <color auto="1"/>
      </right>
      <top style="mediumDashDotDot">
        <color auto="1"/>
      </top>
      <bottom/>
      <diagonal/>
    </border>
    <border>
      <left style="mediumDashDotDot">
        <color auto="1"/>
      </left>
      <right/>
      <top/>
      <bottom/>
      <diagonal/>
    </border>
    <border>
      <left/>
      <right style="mediumDashDotDot">
        <color auto="1"/>
      </right>
      <top/>
      <bottom/>
      <diagonal/>
    </border>
    <border>
      <left style="mediumDashDotDot">
        <color auto="1"/>
      </left>
      <right/>
      <top/>
      <bottom style="mediumDashDotDot">
        <color auto="1"/>
      </bottom>
      <diagonal/>
    </border>
    <border>
      <left/>
      <right/>
      <top/>
      <bottom style="mediumDashDotDot">
        <color auto="1"/>
      </bottom>
      <diagonal/>
    </border>
    <border>
      <left/>
      <right style="mediumDashDotDot">
        <color auto="1"/>
      </right>
      <top/>
      <bottom style="mediumDashDotDot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4" fontId="0" fillId="0" borderId="1" xfId="0" applyNumberForma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4" fontId="0" fillId="0" borderId="0" xfId="0" applyNumberFormat="1" applyBorder="1"/>
    <xf numFmtId="0" fontId="0" fillId="0" borderId="0" xfId="0" applyBorder="1" applyAlignment="1">
      <alignment horizontal="left" indent="2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3" borderId="0" xfId="0" applyFont="1" applyFill="1" applyBorder="1"/>
    <xf numFmtId="0" fontId="0" fillId="0" borderId="1" xfId="0" applyBorder="1"/>
    <xf numFmtId="0" fontId="0" fillId="0" borderId="11" xfId="0" applyBorder="1"/>
    <xf numFmtId="4" fontId="0" fillId="0" borderId="11" xfId="0" applyNumberFormat="1" applyBorder="1"/>
    <xf numFmtId="4" fontId="0" fillId="0" borderId="12" xfId="0" applyNumberFormat="1" applyBorder="1"/>
    <xf numFmtId="0" fontId="2" fillId="0" borderId="0" xfId="0" applyFont="1" applyBorder="1"/>
    <xf numFmtId="4" fontId="2" fillId="0" borderId="11" xfId="0" applyNumberFormat="1" applyFont="1" applyBorder="1"/>
    <xf numFmtId="4" fontId="2" fillId="0" borderId="0" xfId="0" applyNumberFormat="1" applyFont="1" applyBorder="1"/>
    <xf numFmtId="4" fontId="2" fillId="0" borderId="10" xfId="0" applyNumberFormat="1" applyFont="1" applyBorder="1"/>
    <xf numFmtId="0" fontId="2" fillId="0" borderId="0" xfId="0" applyFont="1"/>
    <xf numFmtId="3" fontId="0" fillId="0" borderId="0" xfId="0" applyNumberFormat="1"/>
    <xf numFmtId="0" fontId="2" fillId="0" borderId="13" xfId="0" applyFont="1" applyBorder="1"/>
    <xf numFmtId="3" fontId="2" fillId="0" borderId="13" xfId="0" applyNumberFormat="1" applyFont="1" applyBorder="1"/>
    <xf numFmtId="3" fontId="2" fillId="0" borderId="14" xfId="0" applyNumberFormat="1" applyFont="1" applyBorder="1"/>
    <xf numFmtId="0" fontId="2" fillId="0" borderId="14" xfId="0" applyFont="1" applyBorder="1"/>
    <xf numFmtId="0" fontId="0" fillId="0" borderId="15" xfId="0" applyBorder="1"/>
    <xf numFmtId="4" fontId="0" fillId="0" borderId="16" xfId="0" applyNumberFormat="1" applyBorder="1"/>
    <xf numFmtId="0" fontId="0" fillId="0" borderId="17" xfId="0" applyBorder="1"/>
    <xf numFmtId="4" fontId="0" fillId="0" borderId="18" xfId="0" applyNumberFormat="1" applyBorder="1"/>
    <xf numFmtId="0" fontId="0" fillId="0" borderId="19" xfId="0" applyBorder="1" applyAlignment="1">
      <alignment horizontal="left" indent="2"/>
    </xf>
    <xf numFmtId="0" fontId="0" fillId="0" borderId="20" xfId="0" applyBorder="1"/>
    <xf numFmtId="3" fontId="0" fillId="0" borderId="20" xfId="0" applyNumberFormat="1" applyBorder="1"/>
    <xf numFmtId="0" fontId="0" fillId="0" borderId="10" xfId="0" applyBorder="1"/>
    <xf numFmtId="3" fontId="2" fillId="0" borderId="10" xfId="0" applyNumberFormat="1" applyFont="1" applyBorder="1"/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2" fillId="3" borderId="11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tabSelected="1" zoomScaleNormal="100" workbookViewId="0">
      <selection activeCell="B12" sqref="B12"/>
    </sheetView>
  </sheetViews>
  <sheetFormatPr defaultRowHeight="15.05" x14ac:dyDescent="0.3"/>
  <cols>
    <col min="1" max="1" width="9.88671875" customWidth="1"/>
    <col min="2" max="2" width="4.21875" customWidth="1"/>
    <col min="3" max="3" width="28.6640625" customWidth="1"/>
    <col min="4" max="5" width="13.109375" customWidth="1"/>
    <col min="6" max="6" width="4.21875" customWidth="1"/>
  </cols>
  <sheetData>
    <row r="1" spans="2:6" ht="15.75" thickBot="1" x14ac:dyDescent="0.35"/>
    <row r="2" spans="2:6" x14ac:dyDescent="0.3">
      <c r="B2" s="2"/>
      <c r="C2" s="3"/>
      <c r="D2" s="3"/>
      <c r="E2" s="3"/>
      <c r="F2" s="4"/>
    </row>
    <row r="3" spans="2:6" ht="23.1" customHeight="1" x14ac:dyDescent="0.35">
      <c r="B3" s="5"/>
      <c r="C3" s="41" t="s">
        <v>0</v>
      </c>
      <c r="D3" s="42"/>
      <c r="E3" s="42"/>
      <c r="F3" s="6"/>
    </row>
    <row r="4" spans="2:6" ht="23.1" customHeight="1" x14ac:dyDescent="0.35">
      <c r="B4" s="5"/>
      <c r="C4" s="41" t="s">
        <v>1</v>
      </c>
      <c r="D4" s="42"/>
      <c r="E4" s="42"/>
      <c r="F4" s="6"/>
    </row>
    <row r="5" spans="2:6" ht="23.1" customHeight="1" x14ac:dyDescent="0.35">
      <c r="B5" s="5"/>
      <c r="C5" s="41" t="s">
        <v>3</v>
      </c>
      <c r="D5" s="42"/>
      <c r="E5" s="42"/>
      <c r="F5" s="6"/>
    </row>
    <row r="6" spans="2:6" ht="23.1" customHeight="1" x14ac:dyDescent="0.35">
      <c r="B6" s="5"/>
      <c r="C6" s="41" t="s">
        <v>4</v>
      </c>
      <c r="D6" s="42"/>
      <c r="E6" s="42"/>
      <c r="F6" s="6"/>
    </row>
    <row r="7" spans="2:6" ht="23.1" customHeight="1" x14ac:dyDescent="0.35">
      <c r="B7" s="5"/>
      <c r="C7" s="41" t="s">
        <v>5</v>
      </c>
      <c r="D7" s="42"/>
      <c r="E7" s="42"/>
      <c r="F7" s="6"/>
    </row>
    <row r="8" spans="2:6" ht="23.1" customHeight="1" x14ac:dyDescent="0.35">
      <c r="B8" s="5"/>
      <c r="C8" s="41" t="s">
        <v>2</v>
      </c>
      <c r="D8" s="42"/>
      <c r="E8" s="42"/>
      <c r="F8" s="6"/>
    </row>
    <row r="9" spans="2:6" x14ac:dyDescent="0.3">
      <c r="B9" s="5"/>
      <c r="C9" s="7"/>
      <c r="D9" s="7"/>
      <c r="E9" s="7"/>
      <c r="F9" s="6"/>
    </row>
    <row r="10" spans="2:6" ht="22.95" customHeight="1" x14ac:dyDescent="0.3">
      <c r="B10" s="5"/>
      <c r="C10" s="13" t="s">
        <v>18</v>
      </c>
      <c r="D10" s="39" t="s">
        <v>19</v>
      </c>
      <c r="E10" s="40"/>
      <c r="F10" s="6"/>
    </row>
    <row r="11" spans="2:6" ht="20" customHeight="1" x14ac:dyDescent="0.3">
      <c r="B11" s="5"/>
      <c r="C11" s="18" t="s">
        <v>6</v>
      </c>
      <c r="D11" s="15"/>
      <c r="E11" s="7"/>
      <c r="F11" s="6"/>
    </row>
    <row r="12" spans="2:6" ht="20" customHeight="1" x14ac:dyDescent="0.3">
      <c r="B12" s="5"/>
      <c r="C12" s="28" t="s">
        <v>14</v>
      </c>
      <c r="D12" s="29">
        <f>1442075+1318925+80000+239000+12478</f>
        <v>3092478</v>
      </c>
      <c r="E12" s="8"/>
      <c r="F12" s="6"/>
    </row>
    <row r="13" spans="2:6" ht="20" customHeight="1" x14ac:dyDescent="0.3">
      <c r="B13" s="5"/>
      <c r="C13" s="30" t="s">
        <v>11</v>
      </c>
      <c r="D13" s="31">
        <v>25000</v>
      </c>
      <c r="E13" s="8">
        <f>SUM(D12:D13)</f>
        <v>3117478</v>
      </c>
      <c r="F13" s="6"/>
    </row>
    <row r="14" spans="2:6" ht="20" customHeight="1" x14ac:dyDescent="0.3">
      <c r="B14" s="5"/>
      <c r="C14" s="18" t="s">
        <v>12</v>
      </c>
      <c r="D14" s="16"/>
      <c r="E14" s="8"/>
      <c r="F14" s="6"/>
    </row>
    <row r="15" spans="2:6" ht="20" customHeight="1" x14ac:dyDescent="0.3">
      <c r="B15" s="5"/>
      <c r="C15" s="9" t="s">
        <v>13</v>
      </c>
      <c r="D15" s="16">
        <v>960</v>
      </c>
      <c r="E15" s="8"/>
      <c r="F15" s="6"/>
    </row>
    <row r="16" spans="2:6" ht="20" customHeight="1" x14ac:dyDescent="0.3">
      <c r="B16" s="5"/>
      <c r="C16" s="9" t="s">
        <v>10</v>
      </c>
      <c r="D16" s="16">
        <v>8986</v>
      </c>
      <c r="E16" s="8"/>
      <c r="F16" s="6"/>
    </row>
    <row r="17" spans="1:6" ht="20" customHeight="1" x14ac:dyDescent="0.3">
      <c r="B17" s="5"/>
      <c r="C17" s="9" t="s">
        <v>30</v>
      </c>
      <c r="D17" s="17">
        <f>3585.6+626</f>
        <v>4211.6000000000004</v>
      </c>
      <c r="E17" s="8">
        <f>SUM(D15:D17)</f>
        <v>14157.6</v>
      </c>
      <c r="F17" s="6"/>
    </row>
    <row r="18" spans="1:6" ht="20" customHeight="1" x14ac:dyDescent="0.3">
      <c r="B18" s="5"/>
      <c r="C18" s="18" t="s">
        <v>7</v>
      </c>
      <c r="D18" s="16"/>
      <c r="E18" s="8"/>
      <c r="F18" s="6"/>
    </row>
    <row r="19" spans="1:6" ht="20" customHeight="1" x14ac:dyDescent="0.3">
      <c r="B19" s="5"/>
      <c r="C19" s="9" t="s">
        <v>9</v>
      </c>
      <c r="D19" s="29">
        <v>8250</v>
      </c>
      <c r="E19" s="8"/>
      <c r="F19" s="6"/>
    </row>
    <row r="20" spans="1:6" ht="20" customHeight="1" x14ac:dyDescent="0.3">
      <c r="B20" s="5"/>
      <c r="C20" s="32" t="s">
        <v>9</v>
      </c>
      <c r="D20" s="17">
        <f>13725+6250</f>
        <v>19975</v>
      </c>
      <c r="E20" s="1">
        <f>SUM(D19:D20)</f>
        <v>28225</v>
      </c>
      <c r="F20" s="6"/>
    </row>
    <row r="21" spans="1:6" ht="20" customHeight="1" x14ac:dyDescent="0.3">
      <c r="B21" s="5"/>
      <c r="C21" s="18" t="s">
        <v>15</v>
      </c>
      <c r="D21" s="19"/>
      <c r="E21" s="20">
        <f>SUM(E13:E20)</f>
        <v>3159860.6</v>
      </c>
      <c r="F21" s="6"/>
    </row>
    <row r="22" spans="1:6" ht="20" customHeight="1" x14ac:dyDescent="0.3">
      <c r="B22" s="5"/>
      <c r="C22" s="18" t="s">
        <v>16</v>
      </c>
      <c r="D22" s="16"/>
      <c r="E22" s="8"/>
      <c r="F22" s="6"/>
    </row>
    <row r="23" spans="1:6" ht="20" customHeight="1" x14ac:dyDescent="0.3">
      <c r="B23" s="5"/>
      <c r="C23" s="9" t="s">
        <v>8</v>
      </c>
      <c r="D23" s="16">
        <f>95666.66+95666.66+95666.66+95666.66+95666.66+95666.7</f>
        <v>574000</v>
      </c>
      <c r="E23" s="8"/>
      <c r="F23" s="6"/>
    </row>
    <row r="24" spans="1:6" ht="20" customHeight="1" x14ac:dyDescent="0.3">
      <c r="B24" s="5"/>
      <c r="C24" s="7"/>
      <c r="D24" s="15"/>
      <c r="E24" s="8"/>
      <c r="F24" s="6"/>
    </row>
    <row r="25" spans="1:6" ht="20" customHeight="1" x14ac:dyDescent="0.3">
      <c r="B25" s="5"/>
      <c r="C25" s="14"/>
      <c r="D25" s="17"/>
      <c r="E25" s="1">
        <f>SUM(D23:D25)</f>
        <v>574000</v>
      </c>
      <c r="F25" s="6"/>
    </row>
    <row r="26" spans="1:6" ht="20" customHeight="1" x14ac:dyDescent="0.3">
      <c r="B26" s="5"/>
      <c r="C26" s="7"/>
      <c r="D26" s="16"/>
      <c r="E26" s="8"/>
      <c r="F26" s="6"/>
    </row>
    <row r="27" spans="1:6" ht="20" customHeight="1" thickBot="1" x14ac:dyDescent="0.35">
      <c r="B27" s="5"/>
      <c r="C27" s="18" t="s">
        <v>17</v>
      </c>
      <c r="D27" s="19"/>
      <c r="E27" s="21">
        <f>SUM(E21:E25)</f>
        <v>3733860.6</v>
      </c>
      <c r="F27" s="6"/>
    </row>
    <row r="28" spans="1:6" ht="9.1999999999999993" customHeight="1" thickTop="1" thickBot="1" x14ac:dyDescent="0.35">
      <c r="B28" s="10"/>
      <c r="C28" s="11"/>
      <c r="D28" s="11"/>
      <c r="E28" s="11"/>
      <c r="F28" s="12"/>
    </row>
    <row r="29" spans="1:6" ht="20" customHeight="1" x14ac:dyDescent="0.3"/>
    <row r="30" spans="1:6" ht="20" customHeight="1" x14ac:dyDescent="0.3"/>
    <row r="32" spans="1:6" ht="23.6" customHeight="1" thickBot="1" x14ac:dyDescent="0.35">
      <c r="A32" t="s">
        <v>29</v>
      </c>
      <c r="E32" s="36">
        <v>4050000</v>
      </c>
      <c r="F32" s="35" t="s">
        <v>22</v>
      </c>
    </row>
    <row r="33" spans="1:6" ht="15.75" thickTop="1" x14ac:dyDescent="0.3"/>
    <row r="45" spans="1:6" x14ac:dyDescent="0.3">
      <c r="A45" t="s">
        <v>20</v>
      </c>
    </row>
    <row r="47" spans="1:6" ht="20" customHeight="1" x14ac:dyDescent="0.3">
      <c r="B47" s="22" t="s">
        <v>21</v>
      </c>
    </row>
    <row r="48" spans="1:6" ht="20" customHeight="1" x14ac:dyDescent="0.3">
      <c r="B48" t="s">
        <v>23</v>
      </c>
      <c r="E48" s="23">
        <v>1630000</v>
      </c>
      <c r="F48" t="s">
        <v>22</v>
      </c>
    </row>
    <row r="49" spans="2:6" ht="20" customHeight="1" x14ac:dyDescent="0.3">
      <c r="B49" s="33" t="s">
        <v>24</v>
      </c>
      <c r="C49" s="33"/>
      <c r="D49" s="33"/>
      <c r="E49" s="34">
        <v>425000</v>
      </c>
      <c r="F49" s="33" t="s">
        <v>22</v>
      </c>
    </row>
    <row r="50" spans="2:6" ht="20" customHeight="1" x14ac:dyDescent="0.3">
      <c r="B50" s="33" t="s">
        <v>25</v>
      </c>
      <c r="C50" s="33"/>
      <c r="D50" s="33"/>
      <c r="E50" s="34">
        <v>425000</v>
      </c>
      <c r="F50" s="33" t="s">
        <v>22</v>
      </c>
    </row>
    <row r="51" spans="2:6" ht="20" customHeight="1" x14ac:dyDescent="0.3">
      <c r="B51" t="s">
        <v>31</v>
      </c>
      <c r="E51" s="23">
        <v>40000</v>
      </c>
      <c r="F51" t="s">
        <v>22</v>
      </c>
    </row>
    <row r="52" spans="2:6" ht="23.6" customHeight="1" x14ac:dyDescent="0.3">
      <c r="B52" s="24" t="s">
        <v>26</v>
      </c>
      <c r="C52" s="24"/>
      <c r="D52" s="24"/>
      <c r="E52" s="25">
        <v>2520000</v>
      </c>
      <c r="F52" s="24" t="s">
        <v>22</v>
      </c>
    </row>
    <row r="53" spans="2:6" ht="20" customHeight="1" x14ac:dyDescent="0.3">
      <c r="B53" t="s">
        <v>27</v>
      </c>
      <c r="E53" s="23">
        <v>1530000</v>
      </c>
      <c r="F53" t="s">
        <v>22</v>
      </c>
    </row>
    <row r="54" spans="2:6" ht="24.25" customHeight="1" thickBot="1" x14ac:dyDescent="0.35">
      <c r="B54" s="24" t="s">
        <v>28</v>
      </c>
      <c r="C54" s="24"/>
      <c r="D54" s="24"/>
      <c r="E54" s="26">
        <v>4050000</v>
      </c>
      <c r="F54" s="27" t="s">
        <v>22</v>
      </c>
    </row>
    <row r="55" spans="2:6" ht="15.75" thickTop="1" x14ac:dyDescent="0.3"/>
    <row r="57" spans="2:6" ht="46.5" customHeight="1" x14ac:dyDescent="0.3">
      <c r="B57" s="37" t="s">
        <v>32</v>
      </c>
      <c r="C57" s="38"/>
      <c r="D57" s="38"/>
      <c r="E57" s="38"/>
      <c r="F57" s="38"/>
    </row>
  </sheetData>
  <mergeCells count="8">
    <mergeCell ref="B57:F57"/>
    <mergeCell ref="D10:E10"/>
    <mergeCell ref="C3:E3"/>
    <mergeCell ref="C4:E4"/>
    <mergeCell ref="C5:E5"/>
    <mergeCell ref="C8:E8"/>
    <mergeCell ref="C6:E6"/>
    <mergeCell ref="C7:E7"/>
  </mergeCells>
  <pageMargins left="0.7" right="0.7" top="0.75" bottom="0.75" header="0.3" footer="0.3"/>
  <pageSetup paperSize="9" orientation="portrait" r:id="rId1"/>
  <headerFooter>
    <oddFooter>&amp;L23. september 2015/dok. nr. 81288-15&amp;Csag nr. 14-15457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05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05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LevelName xmlns="d08b57ff-b9b7-4581-975d-98f87b579a51">Åben</AccessLevelName>
    <SortOrder xmlns="d08b57ff-b9b7-4581-975d-98f87b579a51">1</SortOrder>
    <MeetingStartDate xmlns="d08b57ff-b9b7-4581-975d-98f87b579a51">2015-11-03T17:00:00+00:00</MeetingStartDate>
    <EnclosureFileNumber xmlns="d08b57ff-b9b7-4581-975d-98f87b579a51">81288/15</EnclosureFileNumber>
    <AgendaId xmlns="d08b57ff-b9b7-4581-975d-98f87b579a51">4468</AgendaId>
    <AccessLevel xmlns="d08b57ff-b9b7-4581-975d-98f87b579a51">1</AccessLevel>
    <EnclosureType xmlns="d08b57ff-b9b7-4581-975d-98f87b579a51">Enclosure</EnclosureType>
    <CommitteeName xmlns="d08b57ff-b9b7-4581-975d-98f87b579a51">Byrådet</CommitteeName>
    <FusionId xmlns="d08b57ff-b9b7-4581-975d-98f87b579a51">1890996</FusionId>
    <AgendaAccessLevelName xmlns="d08b57ff-b9b7-4581-975d-98f87b579a51">Åben</AgendaAccessLevelName>
    <UNC xmlns="d08b57ff-b9b7-4581-975d-98f87b579a51">1701421</UNC>
    <MeetingTitle xmlns="d08b57ff-b9b7-4581-975d-98f87b579a51">03-11-2015</MeetingTitle>
    <MeetingDateAndTime xmlns="d08b57ff-b9b7-4581-975d-98f87b579a51">03-11-2015 fra 18:00 - 19:50</MeetingDateAndTime>
    <MeetingEndDate xmlns="d08b57ff-b9b7-4581-975d-98f87b579a51">2015-11-03T18:50:00+00:00</MeetingEndDate>
    <PWDescription xmlns="d08b57ff-b9b7-4581-975d-98f87b579a51"/>
    <PWFileType xmlns="d08b57ff-b9b7-4581-975d-98f87b579a51">.XLSX</PWFileType>
    <DocumentType xmlns="d08b57ff-b9b7-4581-975d-98f87b579a51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A466029-BAC2-499B-ADD2-745906A3351E}"/>
</file>

<file path=customXml/itemProps2.xml><?xml version="1.0" encoding="utf-8"?>
<ds:datastoreItem xmlns:ds="http://schemas.openxmlformats.org/officeDocument/2006/customXml" ds:itemID="{18764C4B-8A2F-4710-BCDD-2C5C6EC146FA}"/>
</file>

<file path=customXml/itemProps3.xml><?xml version="1.0" encoding="utf-8"?>
<ds:datastoreItem xmlns:ds="http://schemas.openxmlformats.org/officeDocument/2006/customXml" ds:itemID="{C9D8669C-A48B-4FAE-9D24-AF62CA6E25E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Varde Kommune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BYR-03-11-2015 - Bilag 506.01 Anlægsregnskab vedr opførelse af Hvidbjerg Strand Pier i Blåvand</dc:title>
  <dc:creator>Flemming Karlsen</dc:creator>
  <cp:lastModifiedBy>Flemming Karlsen</cp:lastModifiedBy>
  <cp:lastPrinted>2015-09-23T10:25:54Z</cp:lastPrinted>
  <dcterms:created xsi:type="dcterms:W3CDTF">2015-06-10T13:11:20Z</dcterms:created>
  <dcterms:modified xsi:type="dcterms:W3CDTF">2015-09-23T10:27:18Z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